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aniel.frau.PABILLONIS\Downloads\"/>
    </mc:Choice>
  </mc:AlternateContent>
  <xr:revisionPtr revIDLastSave="0" documentId="13_ncr:1_{571A3877-4FD8-4456-A783-A89E7C4417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i prem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  <c r="G4" i="3"/>
  <c r="D11" i="3"/>
  <c r="E6" i="3" l="1"/>
  <c r="C11" i="3"/>
  <c r="E8" i="3" l="1"/>
  <c r="F11" i="3" l="1"/>
  <c r="F12" i="3" s="1"/>
  <c r="C12" i="3"/>
  <c r="G8" i="3"/>
  <c r="G6" i="3"/>
  <c r="E11" i="3" l="1"/>
  <c r="D12" i="3"/>
  <c r="E12" i="3" s="1"/>
  <c r="G12" i="3"/>
  <c r="G11" i="3"/>
</calcChain>
</file>

<file path=xl/sharedStrings.xml><?xml version="1.0" encoding="utf-8"?>
<sst xmlns="http://schemas.openxmlformats.org/spreadsheetml/2006/main" count="19" uniqueCount="18">
  <si>
    <t>Ammontare Stanziato</t>
  </si>
  <si>
    <t>Ammontare distribuito</t>
  </si>
  <si>
    <t>N. Dipendenti</t>
  </si>
  <si>
    <t>RESPONSABILI DI SERVIZIO</t>
  </si>
  <si>
    <t>ALTRO PERSONALE</t>
  </si>
  <si>
    <t>Cat.</t>
  </si>
  <si>
    <t>A</t>
  </si>
  <si>
    <t>B</t>
  </si>
  <si>
    <t>C</t>
  </si>
  <si>
    <t>B3</t>
  </si>
  <si>
    <t>D</t>
  </si>
  <si>
    <t>D3</t>
  </si>
  <si>
    <t>TOT</t>
  </si>
  <si>
    <t>TOTALE GENERALE</t>
  </si>
  <si>
    <t>COMUNE DI PABILLONIS</t>
  </si>
  <si>
    <t>Premio medio conseguibile</t>
  </si>
  <si>
    <t>Premio medio Distribuito</t>
  </si>
  <si>
    <t>DATI RELATIVI AI PREMI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</si>
</sst>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/>
    <xf numFmtId="0" fontId="19" fillId="0" borderId="10" xfId="0" applyFont="1" applyBorder="1" applyAlignment="1">
      <alignment vertical="top" wrapText="1"/>
    </xf>
    <xf numFmtId="0" fontId="20" fillId="33" borderId="10" xfId="0" applyFont="1" applyFill="1" applyBorder="1" applyAlignment="1"/>
    <xf numFmtId="0" fontId="20" fillId="33" borderId="10" xfId="0" applyFont="1" applyFill="1" applyBorder="1"/>
    <xf numFmtId="2" fontId="20" fillId="33" borderId="10" xfId="0" applyNumberFormat="1" applyFont="1" applyFill="1" applyBorder="1"/>
    <xf numFmtId="0" fontId="19" fillId="34" borderId="10" xfId="0" applyFont="1" applyFill="1" applyBorder="1"/>
    <xf numFmtId="2" fontId="19" fillId="34" borderId="10" xfId="42" applyNumberFormat="1" applyFont="1" applyFill="1" applyBorder="1"/>
    <xf numFmtId="2" fontId="19" fillId="34" borderId="10" xfId="0" applyNumberFormat="1" applyFont="1" applyFill="1" applyBorder="1"/>
    <xf numFmtId="0" fontId="20" fillId="34" borderId="10" xfId="0" applyFont="1" applyFill="1" applyBorder="1"/>
    <xf numFmtId="2" fontId="20" fillId="34" borderId="10" xfId="0" applyNumberFormat="1" applyFont="1" applyFill="1" applyBorder="1"/>
    <xf numFmtId="0" fontId="19" fillId="35" borderId="10" xfId="0" applyFont="1" applyFill="1" applyBorder="1"/>
    <xf numFmtId="2" fontId="20" fillId="35" borderId="10" xfId="0" applyNumberFormat="1" applyFont="1" applyFill="1" applyBorder="1"/>
    <xf numFmtId="0" fontId="20" fillId="33" borderId="10" xfId="0" applyFont="1" applyFill="1" applyBorder="1" applyAlignment="1">
      <alignment horizontal="left" wrapText="1"/>
    </xf>
    <xf numFmtId="2" fontId="19" fillId="35" borderId="10" xfId="0" applyNumberFormat="1" applyFont="1" applyFill="1" applyBorder="1"/>
    <xf numFmtId="0" fontId="19" fillId="0" borderId="10" xfId="0" applyFont="1" applyBorder="1" applyAlignment="1">
      <alignment vertical="top"/>
    </xf>
    <xf numFmtId="0" fontId="0" fillId="0" borderId="0" xfId="0" applyAlignment="1">
      <alignment horizontal="center"/>
    </xf>
    <xf numFmtId="0" fontId="20" fillId="34" borderId="10" xfId="0" applyFont="1" applyFill="1" applyBorder="1" applyAlignment="1">
      <alignment horizontal="left" vertic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42" xr:uid="{00000000-0005-0000-0000-00001B000000}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130" zoomScaleNormal="130" workbookViewId="0">
      <selection activeCell="G9" sqref="G9"/>
    </sheetView>
  </sheetViews>
  <sheetFormatPr defaultRowHeight="15" x14ac:dyDescent="0.25"/>
  <cols>
    <col min="1" max="1" width="20.7109375" customWidth="1"/>
    <col min="2" max="2" width="7.5703125" bestFit="1" customWidth="1"/>
    <col min="3" max="3" width="9.7109375" customWidth="1"/>
    <col min="4" max="7" width="15.7109375" customWidth="1"/>
    <col min="8" max="8" width="20.5703125" customWidth="1"/>
  </cols>
  <sheetData>
    <row r="1" spans="1:7" x14ac:dyDescent="0.25">
      <c r="A1" s="16" t="s">
        <v>14</v>
      </c>
      <c r="B1" s="16"/>
      <c r="C1" s="16"/>
      <c r="D1" s="16"/>
      <c r="E1" s="16"/>
      <c r="F1" s="16"/>
      <c r="G1" s="16"/>
    </row>
    <row r="2" spans="1:7" x14ac:dyDescent="0.25">
      <c r="A2" s="16" t="s">
        <v>17</v>
      </c>
      <c r="B2" s="16"/>
      <c r="C2" s="16"/>
      <c r="D2" s="16"/>
      <c r="E2" s="16"/>
      <c r="F2" s="16"/>
      <c r="G2" s="16"/>
    </row>
    <row r="3" spans="1:7" ht="45" x14ac:dyDescent="0.25">
      <c r="A3" s="1"/>
      <c r="B3" s="15" t="s">
        <v>5</v>
      </c>
      <c r="C3" s="2" t="s">
        <v>2</v>
      </c>
      <c r="D3" s="2" t="s">
        <v>0</v>
      </c>
      <c r="E3" s="2" t="s">
        <v>15</v>
      </c>
      <c r="F3" s="2" t="s">
        <v>1</v>
      </c>
      <c r="G3" s="2" t="s">
        <v>16</v>
      </c>
    </row>
    <row r="4" spans="1:7" ht="29.25" x14ac:dyDescent="0.25">
      <c r="A4" s="13" t="s">
        <v>3</v>
      </c>
      <c r="B4" s="3" t="s">
        <v>10</v>
      </c>
      <c r="C4" s="4">
        <v>4</v>
      </c>
      <c r="D4" s="5">
        <v>7625</v>
      </c>
      <c r="E4" s="5">
        <f>D4/C4</f>
        <v>1906.25</v>
      </c>
      <c r="F4" s="5">
        <v>7124.56</v>
      </c>
      <c r="G4" s="5">
        <f>F4/C4</f>
        <v>1781.14</v>
      </c>
    </row>
    <row r="5" spans="1:7" x14ac:dyDescent="0.25">
      <c r="A5" s="17" t="s">
        <v>4</v>
      </c>
      <c r="B5" s="6" t="s">
        <v>6</v>
      </c>
      <c r="C5" s="6">
        <v>0</v>
      </c>
      <c r="D5" s="7"/>
      <c r="E5" s="8"/>
      <c r="F5" s="7"/>
      <c r="G5" s="8"/>
    </row>
    <row r="6" spans="1:7" x14ac:dyDescent="0.25">
      <c r="A6" s="17"/>
      <c r="B6" s="6" t="s">
        <v>7</v>
      </c>
      <c r="C6" s="6">
        <v>3</v>
      </c>
      <c r="D6" s="8">
        <v>3596.48</v>
      </c>
      <c r="E6" s="8">
        <f>D6/C6</f>
        <v>1198.8266666666666</v>
      </c>
      <c r="F6" s="8">
        <v>3596.48</v>
      </c>
      <c r="G6" s="8">
        <f>F6/C6</f>
        <v>1198.8266666666666</v>
      </c>
    </row>
    <row r="7" spans="1:7" x14ac:dyDescent="0.25">
      <c r="A7" s="17"/>
      <c r="B7" s="6" t="s">
        <v>9</v>
      </c>
      <c r="C7" s="6">
        <v>0</v>
      </c>
      <c r="D7" s="8"/>
      <c r="E7" s="8"/>
      <c r="F7" s="8"/>
      <c r="G7" s="8"/>
    </row>
    <row r="8" spans="1:7" x14ac:dyDescent="0.25">
      <c r="A8" s="17"/>
      <c r="B8" s="6" t="s">
        <v>8</v>
      </c>
      <c r="C8" s="6">
        <v>11</v>
      </c>
      <c r="D8" s="8">
        <v>14816.14</v>
      </c>
      <c r="E8" s="8">
        <f>D8/C8</f>
        <v>1346.921818181818</v>
      </c>
      <c r="F8" s="8">
        <v>14816.14</v>
      </c>
      <c r="G8" s="8">
        <f>F8/C8</f>
        <v>1346.921818181818</v>
      </c>
    </row>
    <row r="9" spans="1:7" x14ac:dyDescent="0.25">
      <c r="A9" s="17"/>
      <c r="B9" s="6" t="s">
        <v>10</v>
      </c>
      <c r="C9" s="6">
        <v>0</v>
      </c>
      <c r="D9" s="8"/>
      <c r="E9" s="8"/>
      <c r="F9" s="8"/>
      <c r="G9" s="8"/>
    </row>
    <row r="10" spans="1:7" x14ac:dyDescent="0.25">
      <c r="A10" s="17"/>
      <c r="B10" s="6" t="s">
        <v>11</v>
      </c>
      <c r="C10" s="6">
        <v>0</v>
      </c>
      <c r="D10" s="8"/>
      <c r="E10" s="8"/>
      <c r="F10" s="8"/>
      <c r="G10" s="8"/>
    </row>
    <row r="11" spans="1:7" x14ac:dyDescent="0.25">
      <c r="A11" s="17"/>
      <c r="B11" s="9" t="s">
        <v>12</v>
      </c>
      <c r="C11" s="9">
        <f>SUM(C5:C10)</f>
        <v>14</v>
      </c>
      <c r="D11" s="10">
        <f>D6+D8</f>
        <v>18412.62</v>
      </c>
      <c r="E11" s="10">
        <f>D11/C11</f>
        <v>1315.1871428571428</v>
      </c>
      <c r="F11" s="10">
        <f>SUM(F5:F10)</f>
        <v>18412.62</v>
      </c>
      <c r="G11" s="10">
        <f>F11/C11</f>
        <v>1315.1871428571428</v>
      </c>
    </row>
    <row r="12" spans="1:7" x14ac:dyDescent="0.25">
      <c r="A12" s="18" t="s">
        <v>13</v>
      </c>
      <c r="B12" s="19"/>
      <c r="C12" s="11">
        <f>C4+C11</f>
        <v>18</v>
      </c>
      <c r="D12" s="14">
        <f>D4+D11</f>
        <v>26037.62</v>
      </c>
      <c r="E12" s="12">
        <f>D12/C12</f>
        <v>1446.5344444444445</v>
      </c>
      <c r="F12" s="14">
        <f>F4+F11</f>
        <v>25537.18</v>
      </c>
      <c r="G12" s="12">
        <f>F12/C12</f>
        <v>1418.7322222222222</v>
      </c>
    </row>
  </sheetData>
  <mergeCells count="4">
    <mergeCell ref="A1:G1"/>
    <mergeCell ref="A2:G2"/>
    <mergeCell ref="A5:A1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premi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Frau</dc:creator>
  <cp:lastModifiedBy>Daniel Frau</cp:lastModifiedBy>
  <dcterms:created xsi:type="dcterms:W3CDTF">2017-03-29T11:47:43Z</dcterms:created>
  <dcterms:modified xsi:type="dcterms:W3CDTF">2022-03-15T16:08:14Z</dcterms:modified>
</cp:coreProperties>
</file>